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HSA\"/>
    </mc:Choice>
  </mc:AlternateContent>
  <bookViews>
    <workbookView xWindow="0" yWindow="0" windowWidth="15345" windowHeight="672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Sheet1!$3:$3,Sheet1!$6:$6,Sheet1!$9:$9,Sheet1!$12:$12,Sheet1!$15:$15</definedName>
    <definedName name="QB_FORMULA_0" localSheetId="0" hidden="1">Sheet1!$F$7,Sheet1!$F$10,Sheet1!$F$13,Sheet1!$F$14,Sheet1!$F$16</definedName>
    <definedName name="QB_ROW_118240" localSheetId="0" hidden="1">Sheet1!$E$6</definedName>
    <definedName name="QB_ROW_129230" localSheetId="0" hidden="1">Sheet1!$D$12</definedName>
    <definedName name="QB_ROW_17231" localSheetId="0" hidden="1">Sheet1!$D$3</definedName>
    <definedName name="QB_ROW_501021" localSheetId="0" hidden="1">Sheet1!$C$2</definedName>
    <definedName name="QB_ROW_501321" localSheetId="0" hidden="1">Sheet1!$C$7</definedName>
    <definedName name="QB_ROW_502021" localSheetId="0" hidden="1">Sheet1!$C$8</definedName>
    <definedName name="QB_ROW_502321" localSheetId="0" hidden="1">Sheet1!$C$10</definedName>
    <definedName name="QB_ROW_503021" localSheetId="0" hidden="1">Sheet1!$C$11</definedName>
    <definedName name="QB_ROW_503321" localSheetId="0" hidden="1">Sheet1!$C$13</definedName>
    <definedName name="QB_ROW_504031" localSheetId="0" hidden="1">Sheet1!$D$4</definedName>
    <definedName name="QB_ROW_505031" localSheetId="0" hidden="1">Sheet1!$D$5</definedName>
    <definedName name="QB_ROW_511301" localSheetId="0" hidden="1">Sheet1!$A$16</definedName>
    <definedName name="QB_ROW_512311" localSheetId="0" hidden="1">Sheet1!$B$14</definedName>
    <definedName name="QB_ROW_513211" localSheetId="0" hidden="1">Sheet1!$B$15</definedName>
    <definedName name="QB_ROW_5230" localSheetId="0" hidden="1">Sheet1!$D$9</definedName>
    <definedName name="QBCANSUPPORTUPDATE" localSheetId="0">TRUE</definedName>
    <definedName name="QBCOMPANYFILENAME" localSheetId="0">"C:\Users\THSA\THSA QuickBooks\Texas Head Start Association 7-25-12.QBW"</definedName>
    <definedName name="QBENDDATE" localSheetId="0">20171231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"9b52302b4f964663988fb77d9a7292e5"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77</definedName>
    <definedName name="QBREPORTSUBCOLAXIS" localSheetId="0">0</definedName>
    <definedName name="QBREPORTTYPE" localSheetId="0">238</definedName>
    <definedName name="QBROWHEADERS" localSheetId="0">5</definedName>
    <definedName name="QBSTARTDATE" localSheetId="0">20170101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F13" i="1"/>
  <c r="F10" i="1"/>
  <c r="F7" i="1"/>
</calcChain>
</file>

<file path=xl/sharedStrings.xml><?xml version="1.0" encoding="utf-8"?>
<sst xmlns="http://schemas.openxmlformats.org/spreadsheetml/2006/main" count="16" uniqueCount="16">
  <si>
    <t>Jan - Dec 17</t>
  </si>
  <si>
    <t>OPERATING ACTIVITIES</t>
  </si>
  <si>
    <t>Net Income</t>
  </si>
  <si>
    <t>Adjustments to reconcile Net Income</t>
  </si>
  <si>
    <t>to net cash provided by operations:</t>
  </si>
  <si>
    <t>Accounts Payable</t>
  </si>
  <si>
    <t>Net cash provided by Operating Activities</t>
  </si>
  <si>
    <t>INVESTING ACTIVITIES</t>
  </si>
  <si>
    <t>Morgan Stanley</t>
  </si>
  <si>
    <t>Net cash provided by Investing Activities</t>
  </si>
  <si>
    <t>FINANCING ACTIVITIES</t>
  </si>
  <si>
    <t>Unrealized Gain/(Loss)</t>
  </si>
  <si>
    <t>Net cash provided by Financing Activities</t>
  </si>
  <si>
    <t>Net cash increase for period</t>
  </si>
  <si>
    <t>Cash at beginning of period</t>
  </si>
  <si>
    <t>Cash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</si>
</sst>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1" customWidth="1"/>
    <col min="5" max="5" width="29.7109375" style="11" customWidth="1"/>
    <col min="6" max="6" width="10.140625" style="12" bestFit="1" customWidth="1"/>
  </cols>
  <sheetData>
    <row r="1" spans="1:6" s="10" customFormat="1" ht="15.75" thickBot="1" x14ac:dyDescent="0.3">
      <c r="A1" s="8"/>
      <c r="B1" s="8"/>
      <c r="C1" s="8"/>
      <c r="D1" s="8"/>
      <c r="E1" s="8"/>
      <c r="F1" s="9" t="s">
        <v>0</v>
      </c>
    </row>
    <row r="2" spans="1:6" ht="15.75" thickTop="1" x14ac:dyDescent="0.25">
      <c r="A2" s="1"/>
      <c r="B2" s="1"/>
      <c r="C2" s="1" t="s">
        <v>1</v>
      </c>
      <c r="D2" s="1"/>
      <c r="E2" s="1"/>
      <c r="F2" s="2"/>
    </row>
    <row r="3" spans="1:6" x14ac:dyDescent="0.25">
      <c r="A3" s="1"/>
      <c r="B3" s="1"/>
      <c r="C3" s="1"/>
      <c r="D3" s="1" t="s">
        <v>2</v>
      </c>
      <c r="E3" s="1"/>
      <c r="F3" s="2">
        <v>14245.08</v>
      </c>
    </row>
    <row r="4" spans="1:6" x14ac:dyDescent="0.25">
      <c r="A4" s="1"/>
      <c r="B4" s="1"/>
      <c r="C4" s="1"/>
      <c r="D4" s="1" t="s">
        <v>3</v>
      </c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/>
    </row>
    <row r="6" spans="1:6" ht="15.75" thickBot="1" x14ac:dyDescent="0.3">
      <c r="A6" s="1"/>
      <c r="B6" s="1"/>
      <c r="C6" s="1"/>
      <c r="D6" s="1"/>
      <c r="E6" s="1" t="s">
        <v>5</v>
      </c>
      <c r="F6" s="3">
        <v>-800</v>
      </c>
    </row>
    <row r="7" spans="1:6" x14ac:dyDescent="0.25">
      <c r="A7" s="1"/>
      <c r="B7" s="1"/>
      <c r="C7" s="1" t="s">
        <v>6</v>
      </c>
      <c r="D7" s="1"/>
      <c r="E7" s="1"/>
      <c r="F7" s="2">
        <f>ROUND(SUM(F2:F3)+F6,5)</f>
        <v>13445.08</v>
      </c>
    </row>
    <row r="8" spans="1:6" x14ac:dyDescent="0.25">
      <c r="A8" s="1"/>
      <c r="B8" s="1"/>
      <c r="C8" s="1" t="s">
        <v>7</v>
      </c>
      <c r="D8" s="1"/>
      <c r="E8" s="1"/>
      <c r="F8" s="2"/>
    </row>
    <row r="9" spans="1:6" ht="15.75" thickBot="1" x14ac:dyDescent="0.3">
      <c r="A9" s="1"/>
      <c r="B9" s="1"/>
      <c r="C9" s="1"/>
      <c r="D9" s="1" t="s">
        <v>8</v>
      </c>
      <c r="E9" s="1"/>
      <c r="F9" s="3">
        <v>-9728.93</v>
      </c>
    </row>
    <row r="10" spans="1:6" x14ac:dyDescent="0.25">
      <c r="A10" s="1"/>
      <c r="B10" s="1"/>
      <c r="C10" s="1" t="s">
        <v>9</v>
      </c>
      <c r="D10" s="1"/>
      <c r="E10" s="1"/>
      <c r="F10" s="2">
        <f>ROUND(SUM(F8:F9),5)</f>
        <v>-9728.93</v>
      </c>
    </row>
    <row r="11" spans="1:6" x14ac:dyDescent="0.25">
      <c r="A11" s="1"/>
      <c r="B11" s="1"/>
      <c r="C11" s="1" t="s">
        <v>10</v>
      </c>
      <c r="D11" s="1"/>
      <c r="E11" s="1"/>
      <c r="F11" s="2"/>
    </row>
    <row r="12" spans="1:6" ht="15.75" thickBot="1" x14ac:dyDescent="0.3">
      <c r="A12" s="1"/>
      <c r="B12" s="1"/>
      <c r="C12" s="1"/>
      <c r="D12" s="1" t="s">
        <v>11</v>
      </c>
      <c r="E12" s="1"/>
      <c r="F12" s="4">
        <v>8914.2099999999991</v>
      </c>
    </row>
    <row r="13" spans="1:6" ht="15.75" thickBot="1" x14ac:dyDescent="0.3">
      <c r="A13" s="1"/>
      <c r="B13" s="1"/>
      <c r="C13" s="1" t="s">
        <v>12</v>
      </c>
      <c r="D13" s="1"/>
      <c r="E13" s="1"/>
      <c r="F13" s="5">
        <f>ROUND(SUM(F11:F12),5)</f>
        <v>8914.2099999999991</v>
      </c>
    </row>
    <row r="14" spans="1:6" x14ac:dyDescent="0.25">
      <c r="A14" s="1"/>
      <c r="B14" s="1" t="s">
        <v>13</v>
      </c>
      <c r="C14" s="1"/>
      <c r="D14" s="1"/>
      <c r="E14" s="1"/>
      <c r="F14" s="2">
        <f>ROUND(F7+F10+F13,5)</f>
        <v>12630.36</v>
      </c>
    </row>
    <row r="15" spans="1:6" ht="15.75" thickBot="1" x14ac:dyDescent="0.3">
      <c r="A15" s="1"/>
      <c r="B15" s="1" t="s">
        <v>14</v>
      </c>
      <c r="C15" s="1"/>
      <c r="D15" s="1"/>
      <c r="E15" s="1"/>
      <c r="F15" s="4">
        <v>128847.19</v>
      </c>
    </row>
    <row r="16" spans="1:6" s="7" customFormat="1" ht="12" thickBot="1" x14ac:dyDescent="0.25">
      <c r="A16" s="1" t="s">
        <v>15</v>
      </c>
      <c r="B16" s="1"/>
      <c r="C16" s="1"/>
      <c r="D16" s="1"/>
      <c r="E16" s="1"/>
      <c r="F16" s="6">
        <f>ROUND(SUM(F14:F15),5)</f>
        <v>141477.54999999999</v>
      </c>
    </row>
    <row r="17" ht="15.75" thickTop="1" x14ac:dyDescent="0.25"/>
  </sheetData>
  <pageMargins left="0.7" right="0.7" top="0.75" bottom="0.75" header="0.1" footer="0.3"/>
  <pageSetup orientation="portrait" r:id="rId1"/>
  <headerFooter>
    <oddHeader>&amp;L&amp;"Arial,Bold"&amp;8 6:31 PM
&amp;"Arial,Bold"&amp;8 01/14/18
&amp;"Arial,Bold"&amp;8 &amp;C&amp;"Arial,Bold"&amp;12 Texas Head Start Association
&amp;"Arial,Bold"&amp;14 Statement of Cash Flows
&amp;"Arial,Bold"&amp;10 January through December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THSA</dc:creator>
  <cp:lastModifiedBy>THSA</cp:lastModifiedBy>
  <dcterms:created xsi:type="dcterms:W3CDTF">2018-01-15T00:31:21Z</dcterms:created>
  <dcterms:modified xsi:type="dcterms:W3CDTF">2018-01-15T00:31:57Z</dcterms:modified>
</cp:coreProperties>
</file>